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2" sheetId="1" state="visible" r:id="rId1"/>
  </sheets>
  <definedNames>
    <definedName name="Print_Titles" localSheetId="0" hidden="0">'Лист2'!$9:$10</definedName>
    <definedName name="_xlnm.Print_Area" localSheetId="0">'Лист2'!$A$1:$H$23</definedName>
  </definedNames>
  <calcPr/>
</workbook>
</file>

<file path=xl/sharedStrings.xml><?xml version="1.0" encoding="utf-8"?>
<sst xmlns="http://schemas.openxmlformats.org/spreadsheetml/2006/main" count="35" uniqueCount="35">
  <si>
    <t xml:space="preserve">Приложение 2</t>
  </si>
  <si>
    <t xml:space="preserve">к извещению об осуществлении закупки</t>
  </si>
  <si>
    <t xml:space="preserve"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</si>
  <si>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</si>
  <si>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</si>
  <si>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 xml:space="preserve">Метод определения и обоснования начальной (максимальной) цены контракта:</t>
  </si>
  <si>
    <t xml:space="preserve">метод сопоставимых рыночных цен (анализа рынка)</t>
  </si>
  <si>
    <t xml:space="preserve">Предмет муниципального контракта:</t>
  </si>
  <si>
    <t xml:space="preserve">оказание услуг по обновлению программного обеспечения «Pilot-BIM»</t>
  </si>
  <si>
    <t>Категории</t>
  </si>
  <si>
    <t xml:space="preserve">Цены / поставщики</t>
  </si>
  <si>
    <t>Средняя</t>
  </si>
  <si>
    <t>Начальная</t>
  </si>
  <si>
    <t xml:space="preserve">цена, руб</t>
  </si>
  <si>
    <t xml:space="preserve">Наименование товара, техн. характеристики</t>
  </si>
  <si>
    <t xml:space="preserve">Оказание услуг по обновлению программного обеспечения «Pilot-BIM»</t>
  </si>
  <si>
    <t xml:space="preserve">Код ОКПД2:
63.11.13.000</t>
  </si>
  <si>
    <t>Х</t>
  </si>
  <si>
    <t xml:space="preserve">Количество ед. товара</t>
  </si>
  <si>
    <t xml:space="preserve">рабочее место</t>
  </si>
  <si>
    <t xml:space="preserve">Модель, производитель</t>
  </si>
  <si>
    <t xml:space="preserve">Лицензионный платеж за пакет обновления программного обеспечения Pilot-BIM, годовая лицензия (для постоянной лицензии на 1 подключение) </t>
  </si>
  <si>
    <t xml:space="preserve">Цена за ед. товара</t>
  </si>
  <si>
    <t>Итого</t>
  </si>
  <si>
    <t xml:space="preserve">Итого по поставщикам:</t>
  </si>
  <si>
    <t xml:space="preserve">Дата составления: 19.01.2024</t>
  </si>
  <si>
    <t xml:space="preserve">Начальная (максимальная) цена контракта:</t>
  </si>
  <si>
    <t xml:space="preserve">Поставщик 1:</t>
  </si>
  <si>
    <t xml:space="preserve">коммерческое предложение от 18.01.2024 № АС-015-24</t>
  </si>
  <si>
    <t xml:space="preserve">Поставщик 2:</t>
  </si>
  <si>
    <t xml:space="preserve">коммерческое предложение от 18.01.2024 № 713-24</t>
  </si>
  <si>
    <t xml:space="preserve">Поставщик 3:</t>
  </si>
  <si>
    <t xml:space="preserve">коммерческое предложение от 18.01.2024 № СГ-24-001</t>
  </si>
  <si>
    <t xml:space="preserve">Исполнитель: Работник контрактной службы, тел. 5-00-61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</si>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</sst>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0.000000"/>
      <color theme="1"/>
      <name val="Arial"/>
    </font>
    <font>
      <sz val="10.000000"/>
      <name val="PT Astra Serif"/>
    </font>
    <font>
      <sz val="12.000000"/>
      <color indexed="64"/>
      <name val="PT Astra Serif"/>
    </font>
    <font>
      <sz val="12.000000"/>
      <name val="PT Astra Serif"/>
    </font>
    <font>
      <b/>
      <sz val="12.000000"/>
      <name val="PT Astra Serif"/>
    </font>
    <font>
      <b/>
      <sz val="12.000000"/>
      <color theme="9" tint="-0.499984740745262"/>
      <name val="PT Astra Serif"/>
    </font>
    <font>
      <sz val="11.000000"/>
      <name val="PT Astra Serif"/>
    </font>
    <font>
      <sz val="9.000000"/>
      <name val="PT Astra Serif"/>
    </font>
    <font>
      <b/>
      <sz val="9.000000"/>
      <name val="PT Astra Serif"/>
    </font>
    <font>
      <b/>
      <sz val="10.000000"/>
      <name val="PT Astra Serif"/>
    </font>
    <font>
      <b/>
      <sz val="11.000000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auto="1"/>
      </top>
      <bottom style="thin">
        <color indexed="64"/>
      </bottom>
      <diagonal style="none"/>
    </border>
    <border>
      <left style="none"/>
      <right style="none"/>
      <top style="thin">
        <color auto="1"/>
      </top>
      <bottom style="thin">
        <color indexed="64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auto="1"/>
      </bottom>
      <diagonal style="none"/>
    </border>
    <border>
      <left style="none"/>
      <right style="none"/>
      <top style="thin">
        <color indexed="64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indexed="64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1" fillId="0" borderId="0" numFmtId="0" xfId="0" applyFont="1"/>
    <xf fontId="1" fillId="0" borderId="0" numFmtId="3" xfId="0" applyNumberFormat="1" applyFont="1" applyAlignment="1">
      <alignment horizontal="center"/>
    </xf>
    <xf fontId="2" fillId="0" borderId="0" numFmtId="0" xfId="0" applyFont="1" applyAlignment="1">
      <alignment horizontal="right" vertical="center"/>
    </xf>
    <xf fontId="3" fillId="0" borderId="0" numFmtId="0" xfId="0" applyFont="1"/>
    <xf fontId="4" fillId="0" borderId="0" numFmtId="0" xfId="0" applyFont="1" applyAlignment="1">
      <alignment horizontal="center"/>
    </xf>
    <xf fontId="3" fillId="0" borderId="0" numFmtId="0" xfId="0" applyFont="1" applyAlignment="1">
      <alignment horizontal="left" vertical="top"/>
    </xf>
    <xf fontId="3" fillId="0" borderId="0" numFmtId="0" xfId="0" applyFont="1" applyAlignment="1">
      <alignment horizontal="left" vertical="top" wrapText="1"/>
    </xf>
    <xf fontId="1" fillId="0" borderId="0" numFmtId="0" xfId="0" applyFont="1" applyAlignment="1">
      <alignment vertical="top" wrapText="1"/>
    </xf>
    <xf fontId="3" fillId="0" borderId="0" numFmtId="0" xfId="0" applyFont="1" applyAlignment="1">
      <alignment vertical="top" wrapText="1"/>
    </xf>
    <xf fontId="3" fillId="0" borderId="1" numFmtId="0" xfId="0" applyFont="1" applyBorder="1" applyAlignment="1">
      <alignment horizontal="left" vertical="top" wrapText="1"/>
    </xf>
    <xf fontId="5" fillId="0" borderId="1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center"/>
    </xf>
    <xf fontId="6" fillId="0" borderId="3" numFmtId="0" xfId="0" applyFont="1" applyBorder="1" applyAlignment="1">
      <alignment horizontal="center" vertical="center"/>
    </xf>
    <xf fontId="6" fillId="0" borderId="4" numFmtId="0" xfId="0" applyFont="1" applyBorder="1" applyAlignment="1">
      <alignment horizontal="center"/>
    </xf>
    <xf fontId="6" fillId="0" borderId="5" numFmtId="0" xfId="0" applyFont="1" applyBorder="1" applyAlignment="1">
      <alignment horizontal="center"/>
    </xf>
    <xf fontId="6" fillId="0" borderId="6" numFmtId="0" xfId="0" applyFont="1" applyBorder="1" applyAlignment="1">
      <alignment horizontal="center"/>
    </xf>
    <xf fontId="6" fillId="0" borderId="3" numFmtId="0" xfId="0" applyFont="1" applyBorder="1" applyAlignment="1">
      <alignment horizontal="center"/>
    </xf>
    <xf fontId="6" fillId="0" borderId="7" numFmtId="0" xfId="0" applyFont="1" applyBorder="1" applyAlignment="1">
      <alignment horizontal="center"/>
    </xf>
    <xf fontId="1" fillId="2" borderId="8" numFmtId="0" xfId="0" applyFont="1" applyFill="1" applyBorder="1" applyAlignment="1">
      <alignment vertical="top" wrapText="1"/>
    </xf>
    <xf fontId="1" fillId="0" borderId="9" numFmtId="0" xfId="0" applyFont="1" applyBorder="1" applyAlignment="1">
      <alignment horizontal="left" vertical="top" wrapText="1"/>
    </xf>
    <xf fontId="1" fillId="0" borderId="10" numFmtId="0" xfId="0" applyFont="1" applyBorder="1" applyAlignment="1">
      <alignment horizontal="left" vertical="top" wrapText="1"/>
    </xf>
    <xf fontId="1" fillId="0" borderId="11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center" vertical="top" wrapText="1"/>
    </xf>
    <xf fontId="6" fillId="2" borderId="12" numFmtId="0" xfId="0" applyFont="1" applyFill="1" applyBorder="1" applyAlignment="1">
      <alignment horizontal="center" vertical="center"/>
    </xf>
    <xf fontId="1" fillId="0" borderId="8" numFmtId="0" xfId="0" applyFont="1" applyBorder="1" applyAlignment="1">
      <alignment vertical="top" wrapText="1"/>
    </xf>
    <xf fontId="1" fillId="0" borderId="13" numFmtId="0" xfId="0" applyFont="1" applyBorder="1" applyAlignment="1">
      <alignment horizontal="right" vertical="top"/>
    </xf>
    <xf fontId="1" fillId="0" borderId="14" numFmtId="0" xfId="0" applyFont="1" applyBorder="1" applyAlignment="1">
      <alignment horizontal="right" vertical="top"/>
    </xf>
    <xf fontId="1" fillId="0" borderId="14" numFmtId="0" xfId="0" applyFont="1" applyBorder="1" applyAlignment="1">
      <alignment horizontal="left" vertical="top"/>
    </xf>
    <xf fontId="1" fillId="0" borderId="15" numFmtId="0" xfId="0" applyFont="1" applyBorder="1" applyAlignment="1">
      <alignment vertical="center"/>
    </xf>
    <xf fontId="1" fillId="0" borderId="16" numFmtId="0" xfId="0" applyFont="1" applyBorder="1" applyAlignment="1">
      <alignment horizontal="center" vertical="top" wrapText="1"/>
    </xf>
    <xf fontId="6" fillId="0" borderId="12" numFmtId="0" xfId="0" applyFont="1" applyBorder="1" applyAlignment="1">
      <alignment horizontal="center" vertical="center"/>
    </xf>
    <xf fontId="1" fillId="0" borderId="17" numFmtId="0" xfId="0" applyFont="1" applyBorder="1" applyAlignment="1">
      <alignment vertical="top" wrapText="1"/>
    </xf>
    <xf fontId="7" fillId="0" borderId="18" numFmtId="0" xfId="0" applyFont="1" applyBorder="1" applyAlignment="1">
      <alignment horizontal="left" vertical="top" wrapText="1"/>
    </xf>
    <xf fontId="7" fillId="0" borderId="19" numFmtId="0" xfId="0" applyFont="1" applyBorder="1" applyAlignment="1">
      <alignment horizontal="left" vertical="top" wrapText="1"/>
    </xf>
    <xf fontId="7" fillId="0" borderId="20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center"/>
    </xf>
    <xf fontId="6" fillId="0" borderId="21" numFmtId="4" xfId="0" applyNumberFormat="1" applyFont="1" applyBorder="1" applyAlignment="1">
      <alignment vertical="top" wrapText="1"/>
    </xf>
    <xf fontId="6" fillId="0" borderId="8" numFmtId="4" xfId="0" applyNumberFormat="1" applyFont="1" applyBorder="1" applyAlignment="1">
      <alignment vertical="top"/>
    </xf>
    <xf fontId="1" fillId="0" borderId="8" numFmtId="0" xfId="0" applyFont="1" applyBorder="1" applyAlignment="1">
      <alignment horizontal="center"/>
    </xf>
    <xf fontId="6" fillId="0" borderId="22" numFmtId="4" xfId="0" applyNumberFormat="1" applyFont="1" applyBorder="1"/>
    <xf fontId="6" fillId="3" borderId="8" numFmtId="4" xfId="0" applyNumberFormat="1" applyFont="1" applyFill="1" applyBorder="1"/>
    <xf fontId="8" fillId="0" borderId="23" numFmtId="0" xfId="0" applyFont="1" applyBorder="1" applyAlignment="1">
      <alignment horizontal="center" vertical="center" wrapText="1"/>
    </xf>
    <xf fontId="9" fillId="0" borderId="23" numFmtId="4" xfId="0" applyNumberFormat="1" applyFont="1" applyBorder="1" applyAlignment="1">
      <alignment horizontal="right" vertical="center" wrapText="1"/>
    </xf>
    <xf fontId="7" fillId="0" borderId="23" numFmtId="0" xfId="0" applyFont="1" applyBorder="1" applyAlignment="1">
      <alignment horizontal="center" vertical="center" wrapText="1"/>
    </xf>
    <xf fontId="6" fillId="0" borderId="0" numFmtId="0" xfId="0" applyFont="1"/>
    <xf fontId="6" fillId="0" borderId="0" numFmtId="0" xfId="0" applyFont="1" applyAlignment="1">
      <alignment horizontal="right"/>
    </xf>
    <xf fontId="10" fillId="0" borderId="0" numFmtId="4" xfId="0" applyNumberFormat="1" applyFont="1"/>
    <xf fontId="6" fillId="4" borderId="0" numFmtId="0" xfId="0" applyFont="1" applyFill="1"/>
    <xf fontId="6" fillId="4" borderId="0" numFmt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B13" activeCellId="0" sqref="B13:F13"/>
    </sheetView>
  </sheetViews>
  <sheetFormatPr defaultColWidth="11.5703125" defaultRowHeight="12.75"/>
  <cols>
    <col customWidth="1" min="1" max="1" style="1" width="20.28515625"/>
    <col customWidth="1" min="2" max="6" style="1" width="17.7109375"/>
    <col customWidth="1" min="7" max="8" style="1" width="13.140625"/>
    <col min="9" max="12" style="2" width="11.5703125"/>
    <col min="13" max="16384" style="1" width="11.5703125"/>
  </cols>
  <sheetData>
    <row r="1" ht="15">
      <c r="G1" s="3"/>
      <c r="H1" s="3" t="s">
        <v>0</v>
      </c>
    </row>
    <row r="2" ht="15">
      <c r="G2" s="3"/>
      <c r="H2" s="3" t="s">
        <v>1</v>
      </c>
    </row>
    <row r="4" ht="1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ht="1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ht="15.75" customHeight="1">
      <c r="A6" s="6" t="s">
        <v>3</v>
      </c>
      <c r="B6" s="6"/>
      <c r="C6" s="7" t="s">
        <v>4</v>
      </c>
      <c r="D6" s="7"/>
      <c r="E6" s="7"/>
      <c r="F6" s="7"/>
      <c r="G6" s="7"/>
      <c r="H6" s="7"/>
      <c r="I6" s="4"/>
      <c r="J6" s="4"/>
      <c r="K6" s="1"/>
      <c r="L6" s="1"/>
    </row>
    <row r="7" s="8" customFormat="1" ht="47.25" customHeight="1">
      <c r="A7" s="7" t="s">
        <v>5</v>
      </c>
      <c r="B7" s="7"/>
      <c r="C7" s="7" t="s">
        <v>6</v>
      </c>
      <c r="D7" s="7"/>
      <c r="E7" s="7"/>
      <c r="F7" s="7"/>
      <c r="G7" s="7"/>
      <c r="H7" s="7"/>
      <c r="I7" s="9"/>
      <c r="J7" s="9"/>
    </row>
    <row r="8" s="8" customFormat="1" ht="31.5" customHeight="1">
      <c r="A8" s="10" t="s">
        <v>7</v>
      </c>
      <c r="B8" s="10"/>
      <c r="C8" s="11" t="s">
        <v>8</v>
      </c>
      <c r="D8" s="11"/>
      <c r="E8" s="11"/>
      <c r="F8" s="11"/>
      <c r="G8" s="11"/>
      <c r="H8" s="11"/>
      <c r="I8" s="9"/>
      <c r="J8" s="9"/>
    </row>
    <row r="9" ht="14.25">
      <c r="A9" s="12" t="s">
        <v>9</v>
      </c>
      <c r="B9" s="13" t="s">
        <v>10</v>
      </c>
      <c r="C9" s="13"/>
      <c r="D9" s="13"/>
      <c r="E9" s="13"/>
      <c r="F9" s="13"/>
      <c r="G9" s="14" t="s">
        <v>11</v>
      </c>
      <c r="H9" s="15" t="s">
        <v>12</v>
      </c>
      <c r="I9" s="1"/>
      <c r="J9" s="1"/>
      <c r="K9" s="1"/>
      <c r="L9" s="1"/>
    </row>
    <row r="10" ht="14.25">
      <c r="A10" s="16"/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18" t="s">
        <v>13</v>
      </c>
      <c r="H10" s="18" t="s">
        <v>13</v>
      </c>
      <c r="I10" s="1"/>
      <c r="J10" s="1"/>
      <c r="K10" s="1"/>
      <c r="L10" s="1"/>
    </row>
    <row r="11" ht="28.5" customHeight="1">
      <c r="A11" s="19" t="s">
        <v>14</v>
      </c>
      <c r="B11" s="20" t="s">
        <v>15</v>
      </c>
      <c r="C11" s="21"/>
      <c r="D11" s="21"/>
      <c r="E11" s="21"/>
      <c r="F11" s="22"/>
      <c r="G11" s="23" t="s">
        <v>16</v>
      </c>
      <c r="H11" s="24" t="s">
        <v>17</v>
      </c>
      <c r="I11" s="1"/>
      <c r="J11" s="1"/>
      <c r="K11" s="1"/>
      <c r="L11" s="1"/>
    </row>
    <row r="12" ht="14.25">
      <c r="A12" s="25" t="s">
        <v>18</v>
      </c>
      <c r="B12" s="26">
        <v>4</v>
      </c>
      <c r="C12" s="27"/>
      <c r="D12" s="27"/>
      <c r="E12" s="28" t="s">
        <v>19</v>
      </c>
      <c r="F12" s="29"/>
      <c r="G12" s="30"/>
      <c r="H12" s="31" t="s">
        <v>17</v>
      </c>
      <c r="I12" s="1"/>
      <c r="J12" s="1"/>
      <c r="K12" s="1"/>
      <c r="L12" s="1"/>
    </row>
    <row r="13" ht="36.75" customHeight="1">
      <c r="A13" s="32" t="s">
        <v>20</v>
      </c>
      <c r="B13" s="33" t="s">
        <v>21</v>
      </c>
      <c r="C13" s="34"/>
      <c r="D13" s="34"/>
      <c r="E13" s="34"/>
      <c r="F13" s="35"/>
      <c r="G13" s="36"/>
      <c r="H13" s="37" t="s">
        <v>17</v>
      </c>
      <c r="I13" s="1"/>
      <c r="J13" s="1"/>
      <c r="K13" s="1"/>
      <c r="L13" s="1"/>
    </row>
    <row r="14" ht="14.25">
      <c r="A14" s="25" t="s">
        <v>22</v>
      </c>
      <c r="B14" s="38">
        <v>37000</v>
      </c>
      <c r="C14" s="38">
        <v>36000</v>
      </c>
      <c r="D14" s="38">
        <v>35000</v>
      </c>
      <c r="E14" s="38"/>
      <c r="F14" s="38"/>
      <c r="G14" s="39">
        <f>SUM(B14:F14)/3</f>
        <v>36000</v>
      </c>
      <c r="H14" s="39">
        <v>36000</v>
      </c>
      <c r="I14" s="1"/>
      <c r="J14" s="1"/>
      <c r="K14" s="1"/>
      <c r="L14" s="1"/>
    </row>
    <row r="15" ht="14.25">
      <c r="A15" s="40" t="s">
        <v>23</v>
      </c>
      <c r="B15" s="41">
        <f>B14*$B12</f>
        <v>148000</v>
      </c>
      <c r="C15" s="41">
        <f>C14*$B12</f>
        <v>144000</v>
      </c>
      <c r="D15" s="41">
        <f>D14*$B12</f>
        <v>140000</v>
      </c>
      <c r="E15" s="41">
        <f>E14*$B12</f>
        <v>0</v>
      </c>
      <c r="F15" s="41">
        <f>F14*$B12</f>
        <v>0</v>
      </c>
      <c r="G15" s="41"/>
      <c r="H15" s="42">
        <f>H14*$B12</f>
        <v>144000</v>
      </c>
      <c r="I15" s="1"/>
      <c r="J15" s="1"/>
      <c r="K15" s="1"/>
      <c r="L15" s="1"/>
    </row>
    <row r="16" ht="13.5">
      <c r="A16" s="43" t="s">
        <v>24</v>
      </c>
      <c r="B16" s="44">
        <f>B15</f>
        <v>148000</v>
      </c>
      <c r="C16" s="44">
        <f t="shared" ref="C16:F16" si="0">C15</f>
        <v>144000</v>
      </c>
      <c r="D16" s="44">
        <f t="shared" si="0"/>
        <v>140000</v>
      </c>
      <c r="E16" s="44">
        <f t="shared" si="0"/>
        <v>0</v>
      </c>
      <c r="F16" s="44">
        <f t="shared" si="0"/>
        <v>0</v>
      </c>
      <c r="G16" s="45"/>
      <c r="H16" s="45"/>
      <c r="I16" s="1"/>
      <c r="J16" s="1"/>
      <c r="K16" s="1"/>
      <c r="L16" s="1"/>
    </row>
    <row r="17" s="46" customFormat="1" ht="14.25">
      <c r="A17" s="46" t="s">
        <v>25</v>
      </c>
      <c r="B17" s="46"/>
      <c r="C17" s="46"/>
      <c r="D17" s="46"/>
      <c r="E17" s="46"/>
      <c r="F17" s="46"/>
      <c r="G17" s="47" t="s">
        <v>26</v>
      </c>
      <c r="H17" s="48">
        <f>H15</f>
        <v>144000</v>
      </c>
      <c r="I17" s="48"/>
      <c r="J17" s="48"/>
      <c r="K17" s="48"/>
      <c r="L17" s="48"/>
      <c r="M17" s="48"/>
    </row>
    <row r="18" s="46" customFormat="1" ht="15">
      <c r="A18" s="46"/>
      <c r="B18" s="46"/>
      <c r="C18" s="46"/>
      <c r="D18" s="46"/>
      <c r="E18" s="46"/>
      <c r="F18" s="46"/>
      <c r="G18" s="47"/>
      <c r="H18" s="48"/>
      <c r="I18" s="48"/>
      <c r="J18" s="48"/>
      <c r="K18" s="48"/>
      <c r="L18" s="48"/>
      <c r="M18" s="48"/>
    </row>
    <row r="19" s="49" customFormat="1" ht="14.25">
      <c r="A19" s="50" t="s">
        <v>27</v>
      </c>
      <c r="B19" s="49" t="s">
        <v>28</v>
      </c>
      <c r="C19" s="49"/>
      <c r="D19" s="49"/>
      <c r="E19" s="49"/>
      <c r="F19" s="49"/>
      <c r="G19" s="49"/>
      <c r="H19" s="49"/>
    </row>
    <row r="20" s="49" customFormat="1" ht="14.25">
      <c r="A20" s="50" t="s">
        <v>29</v>
      </c>
      <c r="B20" s="49" t="s">
        <v>30</v>
      </c>
      <c r="C20" s="49"/>
      <c r="D20" s="49"/>
      <c r="E20" s="49"/>
      <c r="F20" s="49"/>
      <c r="G20" s="49"/>
      <c r="H20" s="49"/>
    </row>
    <row r="21" s="49" customFormat="1" ht="14.25">
      <c r="A21" s="50" t="s">
        <v>31</v>
      </c>
      <c r="B21" s="49" t="s">
        <v>32</v>
      </c>
      <c r="C21" s="49"/>
      <c r="D21" s="49"/>
      <c r="E21" s="49"/>
      <c r="F21" s="49"/>
      <c r="G21" s="49"/>
      <c r="H21" s="49"/>
    </row>
    <row r="22" s="46" customFormat="1" ht="15">
      <c r="A22" s="46"/>
      <c r="B22" s="46"/>
      <c r="C22" s="46"/>
      <c r="D22" s="46"/>
      <c r="E22" s="46"/>
      <c r="F22" s="46"/>
      <c r="G22" s="46"/>
      <c r="H22" s="46"/>
    </row>
    <row r="23" ht="14.25">
      <c r="A23" s="46" t="s">
        <v>33</v>
      </c>
      <c r="B23" s="1"/>
      <c r="C23" s="1"/>
      <c r="D23" s="1"/>
      <c r="E23" s="1"/>
      <c r="F23" s="1"/>
      <c r="G23" s="1"/>
      <c r="H23" s="47" t="s">
        <v>34</v>
      </c>
      <c r="I23" s="1"/>
      <c r="J23" s="1"/>
      <c r="K23" s="1"/>
      <c r="L23" s="1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0">
    <mergeCell ref="C6:H6"/>
    <mergeCell ref="A7:B7"/>
    <mergeCell ref="C7:H7"/>
    <mergeCell ref="A8:B8"/>
    <mergeCell ref="C8:H8"/>
    <mergeCell ref="B9:F9"/>
    <mergeCell ref="B11:F11"/>
    <mergeCell ref="G11:G13"/>
    <mergeCell ref="B12:D12"/>
    <mergeCell ref="B13:F13"/>
  </mergeCells>
  <printOptions headings="0" gridLines="0"/>
  <pageMargins left="0.6692913385826772" right="0.07874015748031496" top="0.23622047244094491" bottom="0.27559055118110237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Р7-Офис/2024.1.2.400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2012-04-02T10:33:59Z</dcterms:created>
  <dcterms:modified xsi:type="dcterms:W3CDTF">2024-03-12T12:04:22Z</dcterms:modified>
</cp:coreProperties>
</file>